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hyfield-my.sharepoint.com/personal/megansearlethomas_whyfield_co_uk/Documents/Desktop/"/>
    </mc:Choice>
  </mc:AlternateContent>
  <xr:revisionPtr revIDLastSave="23" documentId="8_{36A262DB-3393-491A-A300-743A2D5FE391}" xr6:coauthVersionLast="47" xr6:coauthVersionMax="47" xr10:uidLastSave="{4BB79846-A16D-4F1A-8DA1-4C645F988835}"/>
  <bookViews>
    <workbookView xWindow="-108" yWindow="-108" windowWidth="23256" windowHeight="13896" xr2:uid="{1DC8C165-57A8-4DDD-9CD9-D75C9070FB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 s="1"/>
  <c r="C6" i="1"/>
  <c r="C7" i="1" s="1"/>
  <c r="C13" i="1" l="1"/>
  <c r="C14" i="1" s="1"/>
</calcChain>
</file>

<file path=xl/sharedStrings.xml><?xml version="1.0" encoding="utf-8"?>
<sst xmlns="http://schemas.openxmlformats.org/spreadsheetml/2006/main" count="10" uniqueCount="10">
  <si>
    <t>Old Threshold</t>
  </si>
  <si>
    <t>Old Rate</t>
  </si>
  <si>
    <t>Employers NI charge</t>
  </si>
  <si>
    <t>Increase per Year</t>
  </si>
  <si>
    <t>Increase Per Month</t>
  </si>
  <si>
    <t>New Employers NI charge</t>
  </si>
  <si>
    <t>New Threshold</t>
  </si>
  <si>
    <t>Salary</t>
  </si>
  <si>
    <t>Employers National Insurance Changes 25/26</t>
  </si>
  <si>
    <t>New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</si>
</sst>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Graphik Regular"/>
      <family val="2"/>
    </font>
    <font>
      <sz val="11"/>
      <color theme="1"/>
      <name val="Graphik Regular"/>
      <family val="2"/>
    </font>
    <font>
      <b/>
      <sz val="11"/>
      <color rgb="FFFF0000"/>
      <name val="Graphik Regular"/>
      <family val="2"/>
    </font>
    <font>
      <sz val="12"/>
      <color theme="1"/>
      <name val="Beirut Display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165" fontId="3" fillId="2" borderId="1" xfId="0" applyNumberFormat="1" applyFont="1" applyFill="1" applyBorder="1"/>
    <xf numFmtId="165" fontId="3" fillId="0" borderId="0" xfId="0" applyNumberFormat="1" applyFont="1"/>
    <xf numFmtId="166" fontId="3" fillId="0" borderId="0" xfId="1" applyNumberFormat="1" applyFont="1"/>
    <xf numFmtId="165" fontId="3" fillId="0" borderId="2" xfId="0" applyNumberFormat="1" applyFont="1" applyBorder="1"/>
    <xf numFmtId="165" fontId="2" fillId="0" borderId="2" xfId="0" applyNumberFormat="1" applyFont="1" applyBorder="1"/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7737B-E9EF-4488-A1A2-3B96D414F7C7}">
  <dimension ref="A1:D18"/>
  <sheetViews>
    <sheetView showGridLines="0" tabSelected="1" workbookViewId="0">
      <selection activeCell="M9" sqref="M9"/>
    </sheetView>
  </sheetViews>
  <sheetFormatPr defaultRowHeight="14.4" x14ac:dyDescent="0.3"/>
  <cols>
    <col min="1" max="1" width="11.44140625" customWidth="1"/>
    <col min="2" max="2" width="28.88671875" customWidth="1"/>
    <col min="3" max="3" width="11.44140625" bestFit="1" customWidth="1"/>
    <col min="4" max="4" width="13.44140625" customWidth="1"/>
  </cols>
  <sheetData>
    <row r="1" spans="1:4" ht="36.6" customHeight="1" x14ac:dyDescent="0.3">
      <c r="A1" s="12" t="s">
        <v>8</v>
      </c>
      <c r="B1" s="12"/>
      <c r="C1" s="12"/>
      <c r="D1" s="12"/>
    </row>
    <row r="2" spans="1:4" ht="4.2" customHeight="1" thickBot="1" x14ac:dyDescent="0.4">
      <c r="A2" s="3"/>
      <c r="B2" s="3"/>
      <c r="C2" s="3"/>
    </row>
    <row r="3" spans="1:4" ht="16.8" thickBot="1" x14ac:dyDescent="0.4">
      <c r="A3" s="3"/>
      <c r="B3" s="3" t="s">
        <v>7</v>
      </c>
      <c r="C3" s="4">
        <v>34000</v>
      </c>
    </row>
    <row r="4" spans="1:4" ht="16.2" x14ac:dyDescent="0.35">
      <c r="A4" s="3"/>
      <c r="B4" s="3"/>
      <c r="C4" s="3"/>
    </row>
    <row r="5" spans="1:4" ht="16.2" x14ac:dyDescent="0.35">
      <c r="A5" s="3"/>
      <c r="B5" s="3" t="s">
        <v>0</v>
      </c>
      <c r="C5" s="5">
        <v>9100</v>
      </c>
    </row>
    <row r="6" spans="1:4" ht="16.2" x14ac:dyDescent="0.35">
      <c r="A6" s="3"/>
      <c r="B6" s="3" t="s">
        <v>1</v>
      </c>
      <c r="C6" s="6">
        <f>13.8%</f>
        <v>0.13800000000000001</v>
      </c>
    </row>
    <row r="7" spans="1:4" ht="16.2" x14ac:dyDescent="0.35">
      <c r="A7" s="3"/>
      <c r="B7" s="3" t="s">
        <v>2</v>
      </c>
      <c r="C7" s="7">
        <f>(C3-C5)*C6</f>
        <v>3436.2000000000003</v>
      </c>
    </row>
    <row r="8" spans="1:4" ht="16.2" x14ac:dyDescent="0.35">
      <c r="A8" s="3"/>
      <c r="B8" s="3"/>
      <c r="C8" s="3"/>
    </row>
    <row r="9" spans="1:4" ht="16.2" x14ac:dyDescent="0.35">
      <c r="A9" s="3"/>
      <c r="B9" s="3" t="s">
        <v>6</v>
      </c>
      <c r="C9" s="5">
        <v>5000</v>
      </c>
    </row>
    <row r="10" spans="1:4" ht="16.2" x14ac:dyDescent="0.35">
      <c r="A10" s="3"/>
      <c r="B10" s="3" t="s">
        <v>9</v>
      </c>
      <c r="C10" s="6">
        <f>15%</f>
        <v>0.15</v>
      </c>
    </row>
    <row r="11" spans="1:4" ht="16.2" x14ac:dyDescent="0.35">
      <c r="A11" s="3"/>
      <c r="B11" s="2" t="s">
        <v>5</v>
      </c>
      <c r="C11" s="8">
        <f>(C3-C9)*C10</f>
        <v>4350</v>
      </c>
    </row>
    <row r="12" spans="1:4" ht="16.2" x14ac:dyDescent="0.35">
      <c r="A12" s="3"/>
      <c r="B12" s="3"/>
      <c r="C12" s="3"/>
    </row>
    <row r="13" spans="1:4" ht="16.2" x14ac:dyDescent="0.35">
      <c r="A13" s="3"/>
      <c r="B13" s="9" t="s">
        <v>3</v>
      </c>
      <c r="C13" s="10">
        <f>C11-C7</f>
        <v>913.79999999999973</v>
      </c>
    </row>
    <row r="14" spans="1:4" ht="16.2" x14ac:dyDescent="0.35">
      <c r="A14" s="3"/>
      <c r="B14" s="3" t="s">
        <v>4</v>
      </c>
      <c r="C14" s="11">
        <f>C13/12</f>
        <v>76.149999999999977</v>
      </c>
    </row>
    <row r="15" spans="1:4" ht="16.2" x14ac:dyDescent="0.35">
      <c r="A15" s="3"/>
      <c r="B15" s="3"/>
      <c r="C15" s="3"/>
    </row>
    <row r="18" spans="3:3" x14ac:dyDescent="0.3">
      <c r="C18" s="1"/>
    </row>
  </sheetData>
  <mergeCells count="1">
    <mergeCell ref="A1:D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b9cd466-9e80-4cd9-824c-3cb9cad71fb8}" enabled="0" method="" siteId="{6b9cd466-9e80-4cd9-824c-3cb9cad71fb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Shapland</dc:creator>
  <cp:lastModifiedBy>Megan Searle-Thomas</cp:lastModifiedBy>
  <dcterms:created xsi:type="dcterms:W3CDTF">2024-11-06T16:18:28Z</dcterms:created>
  <dcterms:modified xsi:type="dcterms:W3CDTF">2025-03-19T11:20:14Z</dcterms:modified>
</cp:coreProperties>
</file>